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13_ncr:1_{3B487C29-41B2-461E-84D3-9540BC551A97}" xr6:coauthVersionLast="47" xr6:coauthVersionMax="47" xr10:uidLastSave="{00000000-0000-0000-0000-000000000000}"/>
  <bookViews>
    <workbookView xWindow="-108" yWindow="-108" windowWidth="23256" windowHeight="12576" xr2:uid="{5ACA38A9-C753-4F96-B340-0D84D9625407}"/>
  </bookViews>
  <sheets>
    <sheet name="CFG" sheetId="1" r:id="rId1"/>
  </sheets>
  <definedNames>
    <definedName name="_xlnm._FilterDatabase" localSheetId="0" hidden="1">CFG!$A$3:$H$36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E36" i="1"/>
  <c r="E35" i="1"/>
  <c r="H35" i="1" s="1"/>
  <c r="H34" i="1"/>
  <c r="E34" i="1"/>
  <c r="E33" i="1"/>
  <c r="H33" i="1" s="1"/>
  <c r="G32" i="1"/>
  <c r="F32" i="1"/>
  <c r="E32" i="1"/>
  <c r="D32" i="1"/>
  <c r="D37" i="1" s="1"/>
  <c r="C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E23" i="1"/>
  <c r="H23" i="1" s="1"/>
  <c r="G22" i="1"/>
  <c r="F22" i="1"/>
  <c r="E22" i="1"/>
  <c r="D22" i="1"/>
  <c r="C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 s="1"/>
  <c r="G14" i="1"/>
  <c r="F14" i="1"/>
  <c r="D14" i="1"/>
  <c r="C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E5" i="1" s="1"/>
  <c r="H6" i="1"/>
  <c r="E6" i="1"/>
  <c r="G5" i="1"/>
  <c r="G37" i="1" s="1"/>
  <c r="F5" i="1"/>
  <c r="F37" i="1" s="1"/>
  <c r="D5" i="1"/>
  <c r="C5" i="1"/>
  <c r="C37" i="1" s="1"/>
  <c r="H32" i="1" l="1"/>
  <c r="E37" i="1"/>
  <c r="H22" i="1"/>
  <c r="E14" i="1"/>
  <c r="H7" i="1"/>
  <c r="H5" i="1" s="1"/>
  <c r="H37" i="1" l="1"/>
</calcChain>
</file>

<file path=xl/sharedStrings.xml><?xml version="1.0" encoding="utf-8"?>
<sst xmlns="http://schemas.openxmlformats.org/spreadsheetml/2006/main" count="45" uniqueCount="45">
  <si>
    <t>UNIVERSIDAD POLITECNICA DE JUVENTINO ROSAS
Estado Analítico del Ejercicio del Presupuesto de Egresos
Clasificación Funcional (Finalidad y Función)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</si>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</sst>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2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19EC9BFC-317D-4E33-A07F-6302FACB4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13A-D1B4-4946-ACF7-FB6A9C668624}">
  <sheetPr>
    <pageSetUpPr fitToPage="1"/>
  </sheetPr>
  <dimension ref="A1:H39"/>
  <sheetViews>
    <sheetView showGridLines="0" tabSelected="1" workbookViewId="0">
      <selection activeCell="B48" sqref="B48"/>
    </sheetView>
  </sheetViews>
  <sheetFormatPr baseColWidth="10" defaultColWidth="12" defaultRowHeight="10.199999999999999" x14ac:dyDescent="0.2"/>
  <cols>
    <col min="1" max="1" width="1.28515625" style="4" customWidth="1"/>
    <col min="2" max="2" width="79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 t="shared" ref="C5:H5" si="0">SUM(C6:C13)</f>
        <v>337963.59</v>
      </c>
      <c r="D5" s="17">
        <f t="shared" si="0"/>
        <v>65215.17</v>
      </c>
      <c r="E5" s="17">
        <f t="shared" si="0"/>
        <v>403178.76</v>
      </c>
      <c r="F5" s="17">
        <f t="shared" si="0"/>
        <v>368828.15</v>
      </c>
      <c r="G5" s="17">
        <f t="shared" si="0"/>
        <v>368828.15</v>
      </c>
      <c r="H5" s="17">
        <f t="shared" si="0"/>
        <v>34350.609999999986</v>
      </c>
    </row>
    <row r="6" spans="1:8" x14ac:dyDescent="0.2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">
      <c r="A8" s="18"/>
      <c r="B8" s="19" t="s">
        <v>14</v>
      </c>
      <c r="C8" s="20">
        <v>337963.59</v>
      </c>
      <c r="D8" s="20">
        <v>65215.17</v>
      </c>
      <c r="E8" s="20">
        <f t="shared" si="1"/>
        <v>403178.76</v>
      </c>
      <c r="F8" s="20">
        <v>368828.15</v>
      </c>
      <c r="G8" s="20">
        <v>368828.15</v>
      </c>
      <c r="H8" s="20">
        <f t="shared" si="2"/>
        <v>34350.609999999986</v>
      </c>
    </row>
    <row r="9" spans="1:8" x14ac:dyDescent="0.2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18"/>
      <c r="B13" s="19" t="s">
        <v>19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15" t="s">
        <v>20</v>
      </c>
      <c r="B14" s="21"/>
      <c r="C14" s="17">
        <f t="shared" ref="C14:H14" si="3">SUM(C15:C21)</f>
        <v>54023282.310000002</v>
      </c>
      <c r="D14" s="17">
        <f t="shared" si="3"/>
        <v>10151109.060000001</v>
      </c>
      <c r="E14" s="17">
        <f t="shared" si="3"/>
        <v>64174391.370000005</v>
      </c>
      <c r="F14" s="17">
        <f t="shared" si="3"/>
        <v>60010607.32</v>
      </c>
      <c r="G14" s="17">
        <f t="shared" si="3"/>
        <v>60003647.32</v>
      </c>
      <c r="H14" s="17">
        <f t="shared" si="3"/>
        <v>4163784.0500000045</v>
      </c>
    </row>
    <row r="15" spans="1:8" x14ac:dyDescent="0.2">
      <c r="A15" s="18"/>
      <c r="B15" s="19" t="s">
        <v>21</v>
      </c>
      <c r="C15" s="20">
        <v>0</v>
      </c>
      <c r="D15" s="20">
        <v>0</v>
      </c>
      <c r="E15" s="20">
        <f>C15+D15</f>
        <v>0</v>
      </c>
      <c r="F15" s="20">
        <v>0</v>
      </c>
      <c r="G15" s="20">
        <v>0</v>
      </c>
      <c r="H15" s="20">
        <f t="shared" ref="H15:H21" si="4">E15-F15</f>
        <v>0</v>
      </c>
    </row>
    <row r="16" spans="1:8" x14ac:dyDescent="0.2">
      <c r="A16" s="18"/>
      <c r="B16" s="19" t="s">
        <v>22</v>
      </c>
      <c r="C16" s="20">
        <v>0</v>
      </c>
      <c r="D16" s="20">
        <v>0</v>
      </c>
      <c r="E16" s="20">
        <f t="shared" ref="E16:E21" si="5">C16+D16</f>
        <v>0</v>
      </c>
      <c r="F16" s="20">
        <v>0</v>
      </c>
      <c r="G16" s="20">
        <v>0</v>
      </c>
      <c r="H16" s="20">
        <f t="shared" si="4"/>
        <v>0</v>
      </c>
    </row>
    <row r="17" spans="1:8" x14ac:dyDescent="0.2">
      <c r="A17" s="18"/>
      <c r="B17" s="19" t="s">
        <v>23</v>
      </c>
      <c r="C17" s="20">
        <v>0</v>
      </c>
      <c r="D17" s="20">
        <v>0</v>
      </c>
      <c r="E17" s="20">
        <f t="shared" si="5"/>
        <v>0</v>
      </c>
      <c r="F17" s="20">
        <v>0</v>
      </c>
      <c r="G17" s="20">
        <v>0</v>
      </c>
      <c r="H17" s="20">
        <f t="shared" si="4"/>
        <v>0</v>
      </c>
    </row>
    <row r="18" spans="1:8" x14ac:dyDescent="0.2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">
      <c r="A19" s="18"/>
      <c r="B19" s="19" t="s">
        <v>25</v>
      </c>
      <c r="C19" s="20">
        <v>54023282.310000002</v>
      </c>
      <c r="D19" s="20">
        <v>10151109.060000001</v>
      </c>
      <c r="E19" s="20">
        <f t="shared" si="5"/>
        <v>64174391.370000005</v>
      </c>
      <c r="F19" s="20">
        <v>60010607.32</v>
      </c>
      <c r="G19" s="20">
        <v>60003647.32</v>
      </c>
      <c r="H19" s="20">
        <f t="shared" si="4"/>
        <v>4163784.0500000045</v>
      </c>
    </row>
    <row r="20" spans="1:8" x14ac:dyDescent="0.2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11.25" customHeight="1" x14ac:dyDescent="0.2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">
      <c r="A37" s="22"/>
      <c r="B37" s="23" t="s">
        <v>43</v>
      </c>
      <c r="C37" s="24">
        <f t="shared" ref="C37:H37" si="12">SUM(C32+C22+C14+C5)</f>
        <v>54361245.900000006</v>
      </c>
      <c r="D37" s="24">
        <f t="shared" si="12"/>
        <v>10216324.23</v>
      </c>
      <c r="E37" s="24">
        <f t="shared" si="12"/>
        <v>64577570.130000003</v>
      </c>
      <c r="F37" s="24">
        <f t="shared" si="12"/>
        <v>60379435.469999999</v>
      </c>
      <c r="G37" s="24">
        <f t="shared" si="12"/>
        <v>60372475.469999999</v>
      </c>
      <c r="H37" s="24">
        <f t="shared" si="12"/>
        <v>4198134.6600000048</v>
      </c>
    </row>
    <row r="39" spans="1:8" x14ac:dyDescent="0.2">
      <c r="A39" s="4" t="s">
        <v>44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55118110236220474" right="0.55118110236220474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2023-02-01T22:51:22Z</cp:lastPrinted>
  <dcterms:created xsi:type="dcterms:W3CDTF">2023-02-01T22:47:16Z</dcterms:created>
  <dcterms:modified xsi:type="dcterms:W3CDTF">2023-02-01T22:51:24Z</dcterms:modified>
</cp:coreProperties>
</file>